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624" windowHeight="7548" activeTab="0"/>
  </bookViews>
  <sheets>
    <sheet name="Foglio1" sheetId="1" r:id="rId1"/>
  </sheets>
  <definedNames>
    <definedName name="_xlnm.Print_Area" localSheetId="0">'Foglio1'!$A$1:$J$57</definedName>
  </definedNames>
  <calcPr fullCalcOnLoad="1"/>
</workbook>
</file>

<file path=xl/sharedStrings.xml><?xml version="1.0" encoding="utf-8"?>
<sst xmlns="http://schemas.openxmlformats.org/spreadsheetml/2006/main" count="174" uniqueCount="82">
  <si>
    <t>Riproduzioni Naviganti RC</t>
  </si>
  <si>
    <t>Concorrente</t>
  </si>
  <si>
    <t>Modello</t>
  </si>
  <si>
    <t>Val. Stat.</t>
  </si>
  <si>
    <t>CLASSE A1 – Modelli da scatola di montaggio</t>
  </si>
  <si>
    <t>CLASSE A2 – Modelli da progetto</t>
  </si>
  <si>
    <t>CLASSE B1 – Modelli da scatola di montaggio</t>
  </si>
  <si>
    <t>CLASSE B2 – Modelli da progetto</t>
  </si>
  <si>
    <t>(nelle caselle gialle i punteggi validi ai fini della classifica).</t>
  </si>
  <si>
    <t>LEGENDA CLASSE</t>
  </si>
  <si>
    <t>A1</t>
  </si>
  <si>
    <t>&lt; 110 cm</t>
  </si>
  <si>
    <t>A2</t>
  </si>
  <si>
    <t>B1</t>
  </si>
  <si>
    <t>111-170 cm</t>
  </si>
  <si>
    <t>B2</t>
  </si>
  <si>
    <t>C1</t>
  </si>
  <si>
    <t>C2</t>
  </si>
  <si>
    <t>Class.</t>
  </si>
  <si>
    <t>&gt; 170 cm</t>
  </si>
  <si>
    <t>Punteg.
Totale</t>
  </si>
  <si>
    <t>Maretti</t>
  </si>
  <si>
    <t>CLASSE C1-C2</t>
  </si>
  <si>
    <t>Fulvio</t>
  </si>
  <si>
    <t>Mancini</t>
  </si>
  <si>
    <t>Castellett</t>
  </si>
  <si>
    <t>Bruma</t>
  </si>
  <si>
    <t xml:space="preserve">I modelli senza valutazione statica </t>
  </si>
  <si>
    <t>prendono il punteggio minore della classe (punti in rosso).</t>
  </si>
  <si>
    <t>da kit</t>
  </si>
  <si>
    <t>da progetto</t>
  </si>
  <si>
    <t>Sagnotti</t>
  </si>
  <si>
    <t>Monticciolo</t>
  </si>
  <si>
    <t>NB - Entrano in classifica i modelli che hanno gareggiato in almeno 3 prove</t>
  </si>
  <si>
    <t>somma dei 3 migliori punteggi più</t>
  </si>
  <si>
    <t>la valutazione statica che è applicata per ogni gara valida</t>
  </si>
  <si>
    <t>Gommone BWA</t>
  </si>
  <si>
    <t>V2000</t>
  </si>
  <si>
    <t>Elettra</t>
  </si>
  <si>
    <t>Florio</t>
  </si>
  <si>
    <t>NB - Il Punteggio Totale del Trofeo è dato dalla</t>
  </si>
  <si>
    <t>Timpano</t>
  </si>
  <si>
    <t>AHTS Holstentor</t>
  </si>
  <si>
    <t>Nordkap</t>
  </si>
  <si>
    <t>Garofalo</t>
  </si>
  <si>
    <t>Riva</t>
  </si>
  <si>
    <t>Soleado II - (Grand banks 36)</t>
  </si>
  <si>
    <t>Comandini</t>
  </si>
  <si>
    <t>Cenci</t>
  </si>
  <si>
    <t>Crocenzi</t>
  </si>
  <si>
    <t>Luciani</t>
  </si>
  <si>
    <t>Beausite</t>
  </si>
  <si>
    <t>Roma</t>
  </si>
  <si>
    <t>Menina Maersk</t>
  </si>
  <si>
    <t>Smit Nederland</t>
  </si>
  <si>
    <t>Orchidea Blu</t>
  </si>
  <si>
    <t>MZ 710</t>
  </si>
  <si>
    <t>S. Lucia</t>
  </si>
  <si>
    <t>Riva (Barone)</t>
  </si>
  <si>
    <t>Trofeo Regionale Lazio - AMIREL 2016</t>
  </si>
  <si>
    <t>Rivarama</t>
  </si>
  <si>
    <t>Lechalas</t>
  </si>
  <si>
    <t>Riva (Turbine)</t>
  </si>
  <si>
    <t>CP 304</t>
  </si>
  <si>
    <t>Malibu (Lord Nelson)</t>
  </si>
  <si>
    <t>Consolidani</t>
  </si>
  <si>
    <t>Durand de la Penne</t>
  </si>
  <si>
    <t>Mirelli</t>
  </si>
  <si>
    <t>Kinder (Antje)</t>
  </si>
  <si>
    <t>Fiorillo (CP307)</t>
  </si>
  <si>
    <t>Morosetti</t>
  </si>
  <si>
    <t>Garibaldi 1900</t>
  </si>
  <si>
    <t>Amm. Magnaghi</t>
  </si>
  <si>
    <t>Lavinia (Rimorchiatore)</t>
  </si>
  <si>
    <t>HMS Solebay</t>
  </si>
  <si>
    <t>--</t>
  </si>
  <si>
    <t>HF 408</t>
  </si>
  <si>
    <t>Riva (Rudi)</t>
  </si>
  <si>
    <t>Di Nicola</t>
  </si>
  <si>
    <t>Wotan</t>
  </si>
  <si>
    <t>Zannini</t>
  </si>
  <si>
    <t>Paula III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</si>
</sst>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0.0"/>
    <numFmt numFmtId="170" formatCode="[$-410]dddd\ d\ mmmm\ yyyy"/>
    <numFmt numFmtId="171" formatCode="h\.mm\.ss"/>
  </numFmts>
  <fonts count="54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3.5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12"/>
      <color theme="0" tint="-0.24997000396251678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6" fontId="5" fillId="33" borderId="21" xfId="0" applyNumberFormat="1" applyFont="1" applyFill="1" applyBorder="1" applyAlignment="1" quotePrefix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9" fontId="9" fillId="34" borderId="12" xfId="0" applyNumberFormat="1" applyFont="1" applyFill="1" applyBorder="1" applyAlignment="1">
      <alignment horizontal="center" vertical="center" wrapText="1"/>
    </xf>
    <xf numFmtId="169" fontId="9" fillId="34" borderId="14" xfId="0" applyNumberFormat="1" applyFont="1" applyFill="1" applyBorder="1" applyAlignment="1">
      <alignment horizontal="center" vertical="center" wrapText="1"/>
    </xf>
    <xf numFmtId="169" fontId="9" fillId="34" borderId="13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9" fontId="7" fillId="34" borderId="12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35" borderId="12" xfId="0" applyFont="1" applyFill="1" applyBorder="1" applyAlignment="1" quotePrefix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169" fontId="2" fillId="36" borderId="27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169" fontId="9" fillId="34" borderId="28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169" fontId="52" fillId="34" borderId="13" xfId="0" applyNumberFormat="1" applyFont="1" applyFill="1" applyBorder="1" applyAlignment="1">
      <alignment horizontal="center" vertical="center" wrapText="1"/>
    </xf>
    <xf numFmtId="169" fontId="52" fillId="34" borderId="14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 quotePrefix="1">
      <alignment horizontal="center" vertical="center" wrapText="1"/>
    </xf>
    <xf numFmtId="169" fontId="53" fillId="36" borderId="27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6" fillId="38" borderId="23" xfId="0" applyFont="1" applyFill="1" applyBorder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 wrapText="1"/>
    </xf>
    <xf numFmtId="0" fontId="6" fillId="38" borderId="2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169" fontId="53" fillId="0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SITI\amirel\Root\amir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57150</xdr:rowOff>
    </xdr:from>
    <xdr:to>
      <xdr:col>9</xdr:col>
      <xdr:colOff>561975</xdr:colOff>
      <xdr:row>1</xdr:row>
      <xdr:rowOff>257175</xdr:rowOff>
    </xdr:to>
    <xdr:pic>
      <xdr:nvPicPr>
        <xdr:cNvPr id="1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172325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581025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1209675" cy="56197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GridLines="0" tabSelected="1" zoomScalePageLayoutView="0" workbookViewId="0" topLeftCell="A1">
      <selection activeCell="K18" sqref="K18"/>
    </sheetView>
  </sheetViews>
  <sheetFormatPr defaultColWidth="9.140625" defaultRowHeight="12.75"/>
  <cols>
    <col min="1" max="1" width="9.7109375" style="1" customWidth="1"/>
    <col min="2" max="2" width="15.7109375" style="1" customWidth="1"/>
    <col min="3" max="3" width="28.7109375" style="1" customWidth="1"/>
    <col min="4" max="9" width="8.7109375" style="1" customWidth="1"/>
    <col min="10" max="10" width="9.7109375" style="1" customWidth="1"/>
    <col min="11" max="16384" width="9.140625" style="1" customWidth="1"/>
  </cols>
  <sheetData>
    <row r="1" spans="1:10" ht="22.5" customHeight="1">
      <c r="A1" s="69"/>
      <c r="B1" s="71" t="s">
        <v>59</v>
      </c>
      <c r="C1" s="72"/>
      <c r="D1" s="72"/>
      <c r="E1" s="72"/>
      <c r="F1" s="72"/>
      <c r="G1" s="72"/>
      <c r="H1" s="72"/>
      <c r="I1" s="73"/>
      <c r="J1" s="69"/>
    </row>
    <row r="2" spans="1:10" ht="23.25" customHeight="1">
      <c r="A2" s="70"/>
      <c r="B2" s="74" t="s">
        <v>0</v>
      </c>
      <c r="C2" s="75"/>
      <c r="D2" s="75"/>
      <c r="E2" s="75"/>
      <c r="F2" s="75"/>
      <c r="G2" s="75"/>
      <c r="H2" s="75"/>
      <c r="I2" s="76"/>
      <c r="J2" s="70"/>
    </row>
    <row r="3" spans="1:10" ht="47.25">
      <c r="A3" s="17" t="s">
        <v>18</v>
      </c>
      <c r="B3" s="18" t="s">
        <v>1</v>
      </c>
      <c r="C3" s="19" t="s">
        <v>2</v>
      </c>
      <c r="D3" s="19" t="s">
        <v>3</v>
      </c>
      <c r="E3" s="21">
        <v>42421</v>
      </c>
      <c r="F3" s="21">
        <v>42449</v>
      </c>
      <c r="G3" s="21">
        <v>42519</v>
      </c>
      <c r="H3" s="21">
        <v>42554</v>
      </c>
      <c r="I3" s="21">
        <v>42638</v>
      </c>
      <c r="J3" s="20" t="s">
        <v>20</v>
      </c>
    </row>
    <row r="4" spans="1:10" s="8" customFormat="1" ht="9.75" customHeight="1">
      <c r="A4" s="16"/>
      <c r="B4" s="6"/>
      <c r="C4" s="6"/>
      <c r="D4" s="6"/>
      <c r="E4" s="7"/>
      <c r="F4" s="7"/>
      <c r="G4" s="7"/>
      <c r="H4" s="7"/>
      <c r="I4" s="7"/>
      <c r="J4" s="6"/>
    </row>
    <row r="5" spans="1:10" ht="19.5" customHeight="1">
      <c r="A5" s="66" t="s">
        <v>4</v>
      </c>
      <c r="B5" s="67"/>
      <c r="C5" s="67"/>
      <c r="D5" s="67"/>
      <c r="E5" s="67"/>
      <c r="F5" s="67"/>
      <c r="G5" s="67"/>
      <c r="H5" s="67"/>
      <c r="I5" s="67"/>
      <c r="J5" s="68"/>
    </row>
    <row r="6" spans="1:10" ht="15.75" customHeight="1">
      <c r="A6" s="41">
        <v>1</v>
      </c>
      <c r="B6" s="9" t="s">
        <v>25</v>
      </c>
      <c r="C6" s="10" t="s">
        <v>43</v>
      </c>
      <c r="D6" s="28">
        <v>87</v>
      </c>
      <c r="E6" s="36">
        <v>88</v>
      </c>
      <c r="F6" s="46">
        <v>94</v>
      </c>
      <c r="G6" s="36">
        <v>88</v>
      </c>
      <c r="H6" s="46">
        <v>100</v>
      </c>
      <c r="I6" s="46">
        <v>98</v>
      </c>
      <c r="J6" s="35">
        <f>D6*3+F6+H6+I6</f>
        <v>553</v>
      </c>
    </row>
    <row r="7" spans="1:10" ht="15.75" customHeight="1">
      <c r="A7" s="41">
        <v>2</v>
      </c>
      <c r="B7" s="2" t="s">
        <v>48</v>
      </c>
      <c r="C7" s="10" t="s">
        <v>74</v>
      </c>
      <c r="D7" s="29">
        <v>89.5</v>
      </c>
      <c r="E7" s="36" t="s">
        <v>75</v>
      </c>
      <c r="F7" s="46">
        <v>98</v>
      </c>
      <c r="G7" s="36" t="s">
        <v>75</v>
      </c>
      <c r="H7" s="46">
        <v>92</v>
      </c>
      <c r="I7" s="46">
        <v>94</v>
      </c>
      <c r="J7" s="35">
        <f>D7*3+F7+H7+I7</f>
        <v>552.5</v>
      </c>
    </row>
    <row r="8" spans="1:10" ht="15.75" customHeight="1">
      <c r="A8" s="41">
        <v>3</v>
      </c>
      <c r="B8" s="9" t="s">
        <v>25</v>
      </c>
      <c r="C8" s="10" t="s">
        <v>62</v>
      </c>
      <c r="D8" s="29">
        <v>89</v>
      </c>
      <c r="E8" s="46">
        <v>94</v>
      </c>
      <c r="F8" s="36">
        <v>89</v>
      </c>
      <c r="G8" s="36">
        <v>87</v>
      </c>
      <c r="H8" s="46">
        <v>92</v>
      </c>
      <c r="I8" s="46">
        <v>91</v>
      </c>
      <c r="J8" s="35">
        <f>D8*3+E8+H8+I8</f>
        <v>544</v>
      </c>
    </row>
    <row r="9" spans="1:10" ht="15.75" customHeight="1">
      <c r="A9" s="44">
        <v>4</v>
      </c>
      <c r="B9" s="14" t="s">
        <v>21</v>
      </c>
      <c r="C9" s="15" t="s">
        <v>26</v>
      </c>
      <c r="D9" s="28">
        <v>66</v>
      </c>
      <c r="E9" s="36">
        <v>94</v>
      </c>
      <c r="F9" s="46">
        <v>100</v>
      </c>
      <c r="G9" s="46">
        <v>100</v>
      </c>
      <c r="H9" s="46">
        <v>100</v>
      </c>
      <c r="I9" s="36" t="s">
        <v>75</v>
      </c>
      <c r="J9" s="35">
        <f>D9*3+F9+G9+H9</f>
        <v>498</v>
      </c>
    </row>
    <row r="10" spans="1:10" ht="15.75" customHeight="1">
      <c r="A10" s="44">
        <v>5</v>
      </c>
      <c r="B10" s="2" t="s">
        <v>44</v>
      </c>
      <c r="C10" s="13" t="s">
        <v>63</v>
      </c>
      <c r="D10" s="37">
        <v>69</v>
      </c>
      <c r="E10" s="46">
        <v>98</v>
      </c>
      <c r="F10" s="36" t="s">
        <v>75</v>
      </c>
      <c r="G10" s="46">
        <v>95</v>
      </c>
      <c r="H10" s="36" t="s">
        <v>75</v>
      </c>
      <c r="I10" s="46">
        <v>94</v>
      </c>
      <c r="J10" s="35">
        <f>D10*3+E10+G10+I10</f>
        <v>494</v>
      </c>
    </row>
    <row r="11" spans="1:10" ht="15.75" customHeight="1">
      <c r="A11" s="44">
        <v>6</v>
      </c>
      <c r="B11" s="2" t="s">
        <v>39</v>
      </c>
      <c r="C11" s="13" t="s">
        <v>77</v>
      </c>
      <c r="D11" s="29">
        <v>48.5</v>
      </c>
      <c r="E11" s="36" t="s">
        <v>75</v>
      </c>
      <c r="F11" s="46">
        <v>90</v>
      </c>
      <c r="G11" s="46">
        <v>83</v>
      </c>
      <c r="H11" s="46">
        <v>88</v>
      </c>
      <c r="I11" s="36" t="s">
        <v>75</v>
      </c>
      <c r="J11" s="35">
        <f>F11*3+G11+H11+D11</f>
        <v>489.5</v>
      </c>
    </row>
    <row r="12" spans="1:10" ht="15.75" customHeight="1">
      <c r="A12" s="44">
        <v>7</v>
      </c>
      <c r="B12" s="2" t="s">
        <v>39</v>
      </c>
      <c r="C12" s="13" t="s">
        <v>58</v>
      </c>
      <c r="D12" s="29">
        <v>78.5</v>
      </c>
      <c r="E12" s="46">
        <v>86</v>
      </c>
      <c r="F12" s="46">
        <v>73</v>
      </c>
      <c r="G12" s="46">
        <v>80</v>
      </c>
      <c r="H12" s="36" t="s">
        <v>75</v>
      </c>
      <c r="I12" s="36" t="s">
        <v>75</v>
      </c>
      <c r="J12" s="35">
        <f>D12*3+E12+F12+G12</f>
        <v>474.5</v>
      </c>
    </row>
    <row r="13" spans="1:10" ht="15.75" customHeight="1">
      <c r="A13" s="44">
        <v>8</v>
      </c>
      <c r="B13" s="2" t="s">
        <v>50</v>
      </c>
      <c r="C13" s="13" t="s">
        <v>51</v>
      </c>
      <c r="D13" s="29">
        <v>47</v>
      </c>
      <c r="E13" s="46">
        <v>94</v>
      </c>
      <c r="F13" s="36">
        <v>71</v>
      </c>
      <c r="G13" s="46">
        <v>74</v>
      </c>
      <c r="H13" s="46">
        <v>98</v>
      </c>
      <c r="I13" s="36" t="s">
        <v>75</v>
      </c>
      <c r="J13" s="35">
        <f>D13*3+E13+G13+H13</f>
        <v>407</v>
      </c>
    </row>
    <row r="14" spans="1:10" ht="15.75" customHeight="1">
      <c r="A14" s="44">
        <v>9</v>
      </c>
      <c r="B14" s="2" t="s">
        <v>32</v>
      </c>
      <c r="C14" s="3" t="s">
        <v>64</v>
      </c>
      <c r="D14" s="29">
        <v>76</v>
      </c>
      <c r="E14" s="36">
        <v>94</v>
      </c>
      <c r="F14" s="36">
        <v>94</v>
      </c>
      <c r="G14" s="36" t="s">
        <v>75</v>
      </c>
      <c r="H14" s="36" t="s">
        <v>75</v>
      </c>
      <c r="I14" s="36" t="s">
        <v>75</v>
      </c>
      <c r="J14" s="47">
        <f>D14*2+E14+F14</f>
        <v>340</v>
      </c>
    </row>
    <row r="15" spans="1:10" ht="15.75" customHeight="1">
      <c r="A15" s="44">
        <v>10</v>
      </c>
      <c r="B15" s="2" t="s">
        <v>31</v>
      </c>
      <c r="C15" s="13" t="s">
        <v>57</v>
      </c>
      <c r="D15" s="29">
        <v>76</v>
      </c>
      <c r="E15" s="36">
        <v>88</v>
      </c>
      <c r="F15" s="36" t="s">
        <v>75</v>
      </c>
      <c r="G15" s="36" t="s">
        <v>75</v>
      </c>
      <c r="H15" s="36" t="s">
        <v>75</v>
      </c>
      <c r="I15" s="36">
        <v>82</v>
      </c>
      <c r="J15" s="47">
        <f>D15*2+E15+I15</f>
        <v>322</v>
      </c>
    </row>
    <row r="16" spans="1:10" ht="15.75" customHeight="1">
      <c r="A16" s="44">
        <v>11</v>
      </c>
      <c r="B16" s="2" t="s">
        <v>47</v>
      </c>
      <c r="C16" s="13" t="s">
        <v>73</v>
      </c>
      <c r="D16" s="29">
        <v>53.5</v>
      </c>
      <c r="E16" s="36">
        <v>82</v>
      </c>
      <c r="F16" s="36" t="s">
        <v>75</v>
      </c>
      <c r="G16" s="36" t="s">
        <v>75</v>
      </c>
      <c r="H16" s="36" t="s">
        <v>75</v>
      </c>
      <c r="I16" s="36">
        <v>86</v>
      </c>
      <c r="J16" s="47">
        <f>D16*2+E16+I16</f>
        <v>275</v>
      </c>
    </row>
    <row r="17" spans="1:10" ht="15.75" customHeight="1">
      <c r="A17" s="44">
        <v>12</v>
      </c>
      <c r="B17" s="2" t="s">
        <v>70</v>
      </c>
      <c r="C17" s="13" t="s">
        <v>45</v>
      </c>
      <c r="D17" s="29">
        <v>45.5</v>
      </c>
      <c r="E17" s="36">
        <v>79</v>
      </c>
      <c r="F17" s="36">
        <v>63</v>
      </c>
      <c r="G17" s="36" t="s">
        <v>75</v>
      </c>
      <c r="H17" s="36" t="s">
        <v>75</v>
      </c>
      <c r="I17" s="36" t="s">
        <v>75</v>
      </c>
      <c r="J17" s="47">
        <f>D17*2+E17+F17</f>
        <v>233</v>
      </c>
    </row>
    <row r="18" spans="1:10" ht="15.75" customHeight="1">
      <c r="A18" s="44">
        <v>13</v>
      </c>
      <c r="B18" s="2" t="s">
        <v>80</v>
      </c>
      <c r="C18" s="13" t="s">
        <v>81</v>
      </c>
      <c r="D18" s="29">
        <v>74</v>
      </c>
      <c r="E18" s="36" t="s">
        <v>75</v>
      </c>
      <c r="F18" s="36" t="s">
        <v>75</v>
      </c>
      <c r="G18" s="36" t="s">
        <v>75</v>
      </c>
      <c r="H18" s="36">
        <v>85</v>
      </c>
      <c r="I18" s="36" t="s">
        <v>75</v>
      </c>
      <c r="J18" s="47">
        <f>D18*1+H18</f>
        <v>159</v>
      </c>
    </row>
    <row r="19" spans="1:10" ht="15.75" customHeight="1">
      <c r="A19" s="44">
        <v>14</v>
      </c>
      <c r="B19" s="2" t="s">
        <v>48</v>
      </c>
      <c r="C19" s="13" t="s">
        <v>60</v>
      </c>
      <c r="D19" s="42">
        <v>48.5</v>
      </c>
      <c r="E19" s="36">
        <v>94</v>
      </c>
      <c r="F19" s="36" t="s">
        <v>75</v>
      </c>
      <c r="G19" s="36" t="s">
        <v>75</v>
      </c>
      <c r="H19" s="36" t="s">
        <v>75</v>
      </c>
      <c r="I19" s="36" t="s">
        <v>75</v>
      </c>
      <c r="J19" s="47">
        <f>D19*1+E19</f>
        <v>142.5</v>
      </c>
    </row>
    <row r="20" spans="1:10" ht="15.75" customHeight="1">
      <c r="A20" s="44">
        <v>15</v>
      </c>
      <c r="B20" s="2" t="s">
        <v>70</v>
      </c>
      <c r="C20" s="13" t="s">
        <v>76</v>
      </c>
      <c r="D20" s="29">
        <v>51.5</v>
      </c>
      <c r="E20" s="36" t="s">
        <v>75</v>
      </c>
      <c r="F20" s="36">
        <v>91</v>
      </c>
      <c r="G20" s="36" t="s">
        <v>75</v>
      </c>
      <c r="H20" s="36" t="s">
        <v>75</v>
      </c>
      <c r="I20" s="36" t="s">
        <v>75</v>
      </c>
      <c r="J20" s="47">
        <f>D20*1+F20</f>
        <v>142.5</v>
      </c>
    </row>
    <row r="21" spans="1:10" ht="15.75" customHeight="1">
      <c r="A21" s="44">
        <v>16</v>
      </c>
      <c r="B21" s="2" t="s">
        <v>67</v>
      </c>
      <c r="C21" s="13" t="s">
        <v>68</v>
      </c>
      <c r="D21" s="42">
        <v>48.5</v>
      </c>
      <c r="E21" s="36">
        <v>92</v>
      </c>
      <c r="F21" s="36" t="s">
        <v>75</v>
      </c>
      <c r="G21" s="36" t="s">
        <v>75</v>
      </c>
      <c r="H21" s="36" t="s">
        <v>75</v>
      </c>
      <c r="I21" s="36" t="s">
        <v>75</v>
      </c>
      <c r="J21" s="47">
        <f>D21*1+E21</f>
        <v>140.5</v>
      </c>
    </row>
    <row r="22" spans="1:10" ht="15.75" customHeight="1">
      <c r="A22" s="44">
        <v>17</v>
      </c>
      <c r="B22" s="2" t="s">
        <v>78</v>
      </c>
      <c r="C22" s="13" t="s">
        <v>79</v>
      </c>
      <c r="D22" s="29">
        <v>57</v>
      </c>
      <c r="E22" s="36" t="s">
        <v>75</v>
      </c>
      <c r="F22" s="36">
        <v>79</v>
      </c>
      <c r="G22" s="36" t="s">
        <v>75</v>
      </c>
      <c r="H22" s="36" t="s">
        <v>75</v>
      </c>
      <c r="I22" s="36" t="s">
        <v>75</v>
      </c>
      <c r="J22" s="47">
        <f>D22*1+F22</f>
        <v>136</v>
      </c>
    </row>
    <row r="23" spans="1:10" ht="15.75" customHeight="1">
      <c r="A23" s="30"/>
      <c r="B23" s="2"/>
      <c r="C23" s="13"/>
      <c r="D23" s="42"/>
      <c r="E23" s="36"/>
      <c r="F23" s="36"/>
      <c r="G23" s="36"/>
      <c r="H23" s="36"/>
      <c r="I23" s="36"/>
      <c r="J23" s="77"/>
    </row>
    <row r="24" spans="1:10" ht="19.5" customHeight="1">
      <c r="A24" s="66" t="s">
        <v>5</v>
      </c>
      <c r="B24" s="67"/>
      <c r="C24" s="67"/>
      <c r="D24" s="67"/>
      <c r="E24" s="67"/>
      <c r="F24" s="67"/>
      <c r="G24" s="67"/>
      <c r="H24" s="67"/>
      <c r="I24" s="67"/>
      <c r="J24" s="68"/>
    </row>
    <row r="25" spans="1:10" ht="15.75" customHeight="1">
      <c r="A25" s="41">
        <v>1</v>
      </c>
      <c r="B25" s="39" t="s">
        <v>32</v>
      </c>
      <c r="C25" s="3" t="s">
        <v>41</v>
      </c>
      <c r="D25" s="28">
        <v>86</v>
      </c>
      <c r="E25" s="46">
        <v>100</v>
      </c>
      <c r="F25" s="36">
        <v>92</v>
      </c>
      <c r="G25" s="46">
        <v>98</v>
      </c>
      <c r="H25" s="36">
        <v>96</v>
      </c>
      <c r="I25" s="46">
        <v>100</v>
      </c>
      <c r="J25" s="35">
        <f>D25*3+E25+G25+I25</f>
        <v>556</v>
      </c>
    </row>
    <row r="26" spans="1:10" ht="15.75" customHeight="1">
      <c r="A26" s="41">
        <v>1</v>
      </c>
      <c r="B26" s="2" t="s">
        <v>25</v>
      </c>
      <c r="C26" s="13" t="s">
        <v>61</v>
      </c>
      <c r="D26" s="37">
        <v>88</v>
      </c>
      <c r="E26" s="46">
        <v>100</v>
      </c>
      <c r="F26" s="46">
        <v>92</v>
      </c>
      <c r="G26" s="36">
        <v>88</v>
      </c>
      <c r="H26" s="36">
        <v>82</v>
      </c>
      <c r="I26" s="46">
        <v>100</v>
      </c>
      <c r="J26" s="35">
        <f>D26*3+E26+F26+I26</f>
        <v>556</v>
      </c>
    </row>
    <row r="27" spans="1:10" ht="15.75" customHeight="1">
      <c r="A27" s="41">
        <v>3</v>
      </c>
      <c r="B27" s="39" t="s">
        <v>32</v>
      </c>
      <c r="C27" s="3" t="s">
        <v>36</v>
      </c>
      <c r="D27" s="28">
        <v>80.5</v>
      </c>
      <c r="E27" s="36">
        <v>98</v>
      </c>
      <c r="F27" s="36">
        <v>98</v>
      </c>
      <c r="G27" s="46">
        <v>98</v>
      </c>
      <c r="H27" s="46">
        <v>98</v>
      </c>
      <c r="I27" s="46">
        <v>98</v>
      </c>
      <c r="J27" s="35">
        <f>D27*3+G27+H27+I27</f>
        <v>535.5</v>
      </c>
    </row>
    <row r="28" spans="1:10" ht="15.75" customHeight="1">
      <c r="A28" s="44">
        <v>4</v>
      </c>
      <c r="B28" s="40" t="s">
        <v>44</v>
      </c>
      <c r="C28" s="10" t="s">
        <v>54</v>
      </c>
      <c r="D28" s="28">
        <v>82</v>
      </c>
      <c r="E28" s="46">
        <v>90</v>
      </c>
      <c r="F28" s="36" t="s">
        <v>75</v>
      </c>
      <c r="G28" s="46">
        <v>100</v>
      </c>
      <c r="H28" s="36" t="s">
        <v>75</v>
      </c>
      <c r="I28" s="46">
        <v>98</v>
      </c>
      <c r="J28" s="35">
        <f>D28*3+E28+G28+I28</f>
        <v>534</v>
      </c>
    </row>
    <row r="29" spans="1:10" ht="15.75" customHeight="1">
      <c r="A29" s="44">
        <v>5</v>
      </c>
      <c r="B29" s="38" t="s">
        <v>21</v>
      </c>
      <c r="C29" s="15" t="s">
        <v>42</v>
      </c>
      <c r="D29" s="28">
        <v>77</v>
      </c>
      <c r="E29" s="46">
        <v>100</v>
      </c>
      <c r="F29" s="46">
        <v>100</v>
      </c>
      <c r="G29" s="36">
        <v>94</v>
      </c>
      <c r="H29" s="36">
        <v>95</v>
      </c>
      <c r="I29" s="46">
        <v>100</v>
      </c>
      <c r="J29" s="35">
        <f>D29*3+E29+F29+I29</f>
        <v>531</v>
      </c>
    </row>
    <row r="30" spans="1:10" ht="15.75" customHeight="1">
      <c r="A30" s="44">
        <v>6</v>
      </c>
      <c r="B30" s="38" t="s">
        <v>24</v>
      </c>
      <c r="C30" s="15" t="s">
        <v>46</v>
      </c>
      <c r="D30" s="28">
        <v>84</v>
      </c>
      <c r="E30" s="46">
        <v>80</v>
      </c>
      <c r="F30" s="36" t="s">
        <v>75</v>
      </c>
      <c r="G30" s="36">
        <v>73</v>
      </c>
      <c r="H30" s="46">
        <v>95</v>
      </c>
      <c r="I30" s="46">
        <v>92</v>
      </c>
      <c r="J30" s="35">
        <f>D30*3+E30+H30+I30</f>
        <v>519</v>
      </c>
    </row>
    <row r="31" spans="1:10" ht="15.75" customHeight="1">
      <c r="A31" s="44">
        <v>7</v>
      </c>
      <c r="B31" s="40" t="s">
        <v>24</v>
      </c>
      <c r="C31" s="10" t="s">
        <v>37</v>
      </c>
      <c r="D31" s="28">
        <v>81.5</v>
      </c>
      <c r="E31" s="46">
        <v>79</v>
      </c>
      <c r="F31" s="36" t="s">
        <v>75</v>
      </c>
      <c r="G31" s="36">
        <v>76</v>
      </c>
      <c r="H31" s="46">
        <v>89</v>
      </c>
      <c r="I31" s="46">
        <v>92</v>
      </c>
      <c r="J31" s="35">
        <f>D31*3+E31+H31+I31</f>
        <v>504.5</v>
      </c>
    </row>
    <row r="32" spans="1:10" ht="15.75" customHeight="1">
      <c r="A32" s="44">
        <v>8</v>
      </c>
      <c r="B32" s="9" t="s">
        <v>23</v>
      </c>
      <c r="C32" s="10" t="s">
        <v>55</v>
      </c>
      <c r="D32" s="43">
        <v>77</v>
      </c>
      <c r="E32" s="36">
        <v>83</v>
      </c>
      <c r="F32" s="36">
        <v>90</v>
      </c>
      <c r="G32" s="36" t="s">
        <v>75</v>
      </c>
      <c r="H32" s="36" t="s">
        <v>75</v>
      </c>
      <c r="I32" s="36" t="s">
        <v>75</v>
      </c>
      <c r="J32" s="47">
        <f>D32*2+E32+F32</f>
        <v>327</v>
      </c>
    </row>
    <row r="33" spans="1:10" ht="15.75" customHeight="1">
      <c r="A33" s="32"/>
      <c r="B33" s="9"/>
      <c r="C33" s="10"/>
      <c r="D33" s="28"/>
      <c r="E33" s="33"/>
      <c r="F33" s="34"/>
      <c r="G33" s="33"/>
      <c r="H33" s="33"/>
      <c r="I33" s="33"/>
      <c r="J33" s="35"/>
    </row>
    <row r="34" spans="1:10" ht="19.5" customHeight="1">
      <c r="A34" s="66" t="s">
        <v>6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15.75" customHeight="1">
      <c r="A35" s="41">
        <v>1</v>
      </c>
      <c r="B35" s="12" t="s">
        <v>31</v>
      </c>
      <c r="C35" s="13" t="s">
        <v>69</v>
      </c>
      <c r="D35" s="27">
        <v>78.5</v>
      </c>
      <c r="E35" s="46">
        <v>89</v>
      </c>
      <c r="F35" s="36" t="s">
        <v>75</v>
      </c>
      <c r="G35" s="46">
        <v>76</v>
      </c>
      <c r="H35" s="36" t="s">
        <v>75</v>
      </c>
      <c r="I35" s="46">
        <v>88</v>
      </c>
      <c r="J35" s="35">
        <f>D35*3+E35+G35+I35</f>
        <v>488.5</v>
      </c>
    </row>
    <row r="36" spans="1:10" ht="15.75" customHeight="1">
      <c r="A36" s="44">
        <v>2</v>
      </c>
      <c r="B36" s="12" t="s">
        <v>49</v>
      </c>
      <c r="C36" s="13" t="s">
        <v>52</v>
      </c>
      <c r="D36" s="27">
        <v>85</v>
      </c>
      <c r="E36" s="36">
        <v>88</v>
      </c>
      <c r="F36" s="45">
        <v>88</v>
      </c>
      <c r="G36" s="36" t="s">
        <v>75</v>
      </c>
      <c r="H36" s="36" t="s">
        <v>75</v>
      </c>
      <c r="I36" s="36" t="s">
        <v>75</v>
      </c>
      <c r="J36" s="47">
        <f>D36*2+E36+F36</f>
        <v>346</v>
      </c>
    </row>
    <row r="37" spans="1:10" ht="15.75" customHeight="1">
      <c r="A37" s="44">
        <v>3</v>
      </c>
      <c r="B37" s="12" t="s">
        <v>44</v>
      </c>
      <c r="C37" s="13" t="s">
        <v>53</v>
      </c>
      <c r="D37" s="27">
        <v>74.5</v>
      </c>
      <c r="E37" s="36">
        <v>94</v>
      </c>
      <c r="F37" s="36" t="s">
        <v>75</v>
      </c>
      <c r="G37" s="36" t="s">
        <v>75</v>
      </c>
      <c r="H37" s="36" t="s">
        <v>75</v>
      </c>
      <c r="I37" s="36" t="s">
        <v>75</v>
      </c>
      <c r="J37" s="47">
        <f>D37*1+E37</f>
        <v>168.5</v>
      </c>
    </row>
    <row r="38" spans="1:10" ht="15.75" customHeight="1">
      <c r="A38" s="11"/>
      <c r="B38" s="12"/>
      <c r="C38" s="13"/>
      <c r="D38" s="31"/>
      <c r="E38" s="33"/>
      <c r="F38" s="34"/>
      <c r="G38" s="33"/>
      <c r="H38" s="34"/>
      <c r="I38" s="34"/>
      <c r="J38" s="35"/>
    </row>
    <row r="39" spans="1:10" ht="19.5" customHeight="1">
      <c r="A39" s="66" t="s">
        <v>7</v>
      </c>
      <c r="B39" s="67"/>
      <c r="C39" s="67"/>
      <c r="D39" s="67"/>
      <c r="E39" s="67"/>
      <c r="F39" s="67"/>
      <c r="G39" s="67"/>
      <c r="H39" s="67"/>
      <c r="I39" s="67"/>
      <c r="J39" s="68"/>
    </row>
    <row r="40" spans="1:10" ht="15.75" customHeight="1">
      <c r="A40" s="41">
        <v>1</v>
      </c>
      <c r="B40" s="2" t="s">
        <v>21</v>
      </c>
      <c r="C40" s="10" t="s">
        <v>38</v>
      </c>
      <c r="D40" s="29">
        <v>86.5</v>
      </c>
      <c r="E40" s="46">
        <v>94</v>
      </c>
      <c r="F40" s="36">
        <v>88</v>
      </c>
      <c r="G40" s="36">
        <v>88</v>
      </c>
      <c r="H40" s="46">
        <v>92</v>
      </c>
      <c r="I40" s="46">
        <v>88</v>
      </c>
      <c r="J40" s="35">
        <f>D40*3+E40+H40+I40</f>
        <v>533.5</v>
      </c>
    </row>
    <row r="41" spans="1:10" ht="15.75" customHeight="1">
      <c r="A41" s="41">
        <v>2</v>
      </c>
      <c r="B41" s="40" t="s">
        <v>31</v>
      </c>
      <c r="C41" s="10" t="s">
        <v>56</v>
      </c>
      <c r="D41" s="29">
        <v>84.5</v>
      </c>
      <c r="E41" s="46">
        <v>92</v>
      </c>
      <c r="F41" s="36" t="s">
        <v>75</v>
      </c>
      <c r="G41" s="46">
        <v>87</v>
      </c>
      <c r="H41" s="36" t="s">
        <v>75</v>
      </c>
      <c r="I41" s="46">
        <v>94</v>
      </c>
      <c r="J41" s="35">
        <f>D41*3+E41+G41+I41</f>
        <v>526.5</v>
      </c>
    </row>
    <row r="42" spans="1:10" ht="15.75" customHeight="1">
      <c r="A42" s="44">
        <v>3</v>
      </c>
      <c r="B42" s="9" t="s">
        <v>65</v>
      </c>
      <c r="C42" s="10" t="s">
        <v>66</v>
      </c>
      <c r="D42" s="42">
        <v>84.5</v>
      </c>
      <c r="E42" s="36">
        <v>94</v>
      </c>
      <c r="F42" s="36">
        <v>92</v>
      </c>
      <c r="G42" s="36" t="s">
        <v>75</v>
      </c>
      <c r="H42" s="36" t="s">
        <v>75</v>
      </c>
      <c r="I42" s="36" t="s">
        <v>75</v>
      </c>
      <c r="J42" s="47">
        <f>D42*2+E42+F42</f>
        <v>355</v>
      </c>
    </row>
    <row r="43" spans="1:10" ht="15.75" customHeight="1">
      <c r="A43" s="44">
        <v>4</v>
      </c>
      <c r="B43" s="9" t="s">
        <v>49</v>
      </c>
      <c r="C43" s="10" t="s">
        <v>71</v>
      </c>
      <c r="D43" s="42">
        <v>84.5</v>
      </c>
      <c r="E43" s="36">
        <v>86</v>
      </c>
      <c r="F43" s="36">
        <v>79</v>
      </c>
      <c r="G43" s="36" t="s">
        <v>75</v>
      </c>
      <c r="H43" s="36" t="s">
        <v>75</v>
      </c>
      <c r="I43" s="36" t="s">
        <v>75</v>
      </c>
      <c r="J43" s="47">
        <f>D43*2+E43+F43</f>
        <v>334</v>
      </c>
    </row>
    <row r="44" spans="1:10" ht="15.75" customHeight="1">
      <c r="A44" s="44">
        <v>5</v>
      </c>
      <c r="B44" s="40" t="s">
        <v>24</v>
      </c>
      <c r="C44" s="10" t="s">
        <v>72</v>
      </c>
      <c r="D44" s="42">
        <v>84.5</v>
      </c>
      <c r="E44" s="36">
        <v>83</v>
      </c>
      <c r="F44" s="36" t="s">
        <v>75</v>
      </c>
      <c r="G44" s="36" t="s">
        <v>75</v>
      </c>
      <c r="H44" s="36" t="s">
        <v>75</v>
      </c>
      <c r="I44" s="36" t="s">
        <v>75</v>
      </c>
      <c r="J44" s="47">
        <f>D44*1+E44</f>
        <v>167.5</v>
      </c>
    </row>
    <row r="45" spans="1:10" ht="15.75" customHeight="1">
      <c r="A45" s="11"/>
      <c r="B45" s="2"/>
      <c r="C45" s="10"/>
      <c r="D45" s="29"/>
      <c r="E45" s="36"/>
      <c r="F45" s="34"/>
      <c r="G45" s="33"/>
      <c r="H45" s="34"/>
      <c r="I45" s="34"/>
      <c r="J45" s="35"/>
    </row>
    <row r="46" spans="1:10" ht="19.5" customHeight="1">
      <c r="A46" s="66" t="s">
        <v>22</v>
      </c>
      <c r="B46" s="67"/>
      <c r="C46" s="67"/>
      <c r="D46" s="67"/>
      <c r="E46" s="67"/>
      <c r="F46" s="67"/>
      <c r="G46" s="67"/>
      <c r="H46" s="67"/>
      <c r="I46" s="67"/>
      <c r="J46" s="68"/>
    </row>
    <row r="47" spans="1:10" ht="15.75" customHeight="1">
      <c r="A47" s="11"/>
      <c r="B47" s="2"/>
      <c r="C47" s="3"/>
      <c r="D47" s="29"/>
      <c r="E47" s="34"/>
      <c r="F47" s="34"/>
      <c r="G47" s="34"/>
      <c r="H47" s="34"/>
      <c r="I47" s="33"/>
      <c r="J47" s="35"/>
    </row>
    <row r="48" spans="1:10" ht="15.75" customHeight="1">
      <c r="A48" s="11"/>
      <c r="B48" s="2"/>
      <c r="C48" s="3"/>
      <c r="D48" s="29"/>
      <c r="E48" s="34"/>
      <c r="F48" s="34"/>
      <c r="G48" s="33"/>
      <c r="H48" s="34"/>
      <c r="I48" s="34"/>
      <c r="J48" s="35"/>
    </row>
    <row r="49" ht="9.75" customHeight="1"/>
    <row r="50" spans="1:10" ht="15.75" customHeight="1">
      <c r="A50" s="63" t="s">
        <v>33</v>
      </c>
      <c r="B50" s="64"/>
      <c r="C50" s="64"/>
      <c r="D50" s="64"/>
      <c r="E50" s="64"/>
      <c r="F50" s="64"/>
      <c r="G50" s="64"/>
      <c r="H50" s="64"/>
      <c r="I50" s="64"/>
      <c r="J50" s="65"/>
    </row>
    <row r="51" spans="1:10" ht="15.75" customHeight="1">
      <c r="A51" s="54" t="s">
        <v>9</v>
      </c>
      <c r="B51" s="55"/>
      <c r="C51" s="56"/>
      <c r="D51" s="60" t="s">
        <v>40</v>
      </c>
      <c r="E51" s="61"/>
      <c r="F51" s="61"/>
      <c r="G51" s="61"/>
      <c r="H51" s="61"/>
      <c r="I51" s="61"/>
      <c r="J51" s="62"/>
    </row>
    <row r="52" spans="1:10" ht="15.75" customHeight="1">
      <c r="A52" s="5" t="s">
        <v>10</v>
      </c>
      <c r="B52" s="22" t="s">
        <v>11</v>
      </c>
      <c r="C52" s="23" t="s">
        <v>29</v>
      </c>
      <c r="D52" s="48" t="s">
        <v>34</v>
      </c>
      <c r="E52" s="49"/>
      <c r="F52" s="49"/>
      <c r="G52" s="49"/>
      <c r="H52" s="49"/>
      <c r="I52" s="49"/>
      <c r="J52" s="50"/>
    </row>
    <row r="53" spans="1:10" ht="15.75" customHeight="1">
      <c r="A53" s="5" t="s">
        <v>12</v>
      </c>
      <c r="B53" s="22" t="s">
        <v>11</v>
      </c>
      <c r="C53" s="23" t="s">
        <v>30</v>
      </c>
      <c r="D53" s="48" t="s">
        <v>35</v>
      </c>
      <c r="E53" s="49"/>
      <c r="F53" s="49"/>
      <c r="G53" s="49"/>
      <c r="H53" s="49"/>
      <c r="I53" s="49"/>
      <c r="J53" s="50"/>
    </row>
    <row r="54" spans="1:10" ht="15.75" customHeight="1">
      <c r="A54" s="5" t="s">
        <v>13</v>
      </c>
      <c r="B54" s="22" t="s">
        <v>14</v>
      </c>
      <c r="C54" s="23" t="s">
        <v>29</v>
      </c>
      <c r="D54" s="57" t="s">
        <v>8</v>
      </c>
      <c r="E54" s="58"/>
      <c r="F54" s="58"/>
      <c r="G54" s="58"/>
      <c r="H54" s="58"/>
      <c r="I54" s="58"/>
      <c r="J54" s="59"/>
    </row>
    <row r="55" spans="1:10" ht="15.75" customHeight="1">
      <c r="A55" s="5" t="s">
        <v>15</v>
      </c>
      <c r="B55" s="22" t="s">
        <v>14</v>
      </c>
      <c r="C55" s="23" t="s">
        <v>30</v>
      </c>
      <c r="D55" s="24"/>
      <c r="E55" s="25"/>
      <c r="F55" s="25"/>
      <c r="G55" s="25"/>
      <c r="H55" s="25"/>
      <c r="I55" s="25"/>
      <c r="J55" s="26"/>
    </row>
    <row r="56" spans="1:10" ht="15.75" customHeight="1">
      <c r="A56" s="5" t="s">
        <v>16</v>
      </c>
      <c r="B56" s="22" t="s">
        <v>19</v>
      </c>
      <c r="C56" s="23" t="s">
        <v>29</v>
      </c>
      <c r="D56" s="48" t="s">
        <v>27</v>
      </c>
      <c r="E56" s="49"/>
      <c r="F56" s="49"/>
      <c r="G56" s="49"/>
      <c r="H56" s="49"/>
      <c r="I56" s="49"/>
      <c r="J56" s="50"/>
    </row>
    <row r="57" spans="1:10" ht="15.75" customHeight="1">
      <c r="A57" s="5" t="s">
        <v>17</v>
      </c>
      <c r="B57" s="22" t="s">
        <v>19</v>
      </c>
      <c r="C57" s="23" t="s">
        <v>30</v>
      </c>
      <c r="D57" s="51" t="s">
        <v>28</v>
      </c>
      <c r="E57" s="52"/>
      <c r="F57" s="52"/>
      <c r="G57" s="52"/>
      <c r="H57" s="52"/>
      <c r="I57" s="52"/>
      <c r="J57" s="53"/>
    </row>
    <row r="59" ht="15">
      <c r="A59" s="4"/>
    </row>
  </sheetData>
  <sheetProtection/>
  <mergeCells count="17">
    <mergeCell ref="A50:J50"/>
    <mergeCell ref="A34:J34"/>
    <mergeCell ref="A39:J39"/>
    <mergeCell ref="J1:J2"/>
    <mergeCell ref="A5:J5"/>
    <mergeCell ref="A1:A2"/>
    <mergeCell ref="A24:J24"/>
    <mergeCell ref="B1:I1"/>
    <mergeCell ref="B2:I2"/>
    <mergeCell ref="A46:J46"/>
    <mergeCell ref="D56:J56"/>
    <mergeCell ref="D57:J57"/>
    <mergeCell ref="A51:C51"/>
    <mergeCell ref="D52:J52"/>
    <mergeCell ref="D53:J53"/>
    <mergeCell ref="D54:J54"/>
    <mergeCell ref="D51:J51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6" r:id="rId2"/>
  <ignoredErrors>
    <ignoredError sqref="J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Maretti Alberto</cp:lastModifiedBy>
  <cp:lastPrinted>2014-11-23T14:36:15Z</cp:lastPrinted>
  <dcterms:created xsi:type="dcterms:W3CDTF">2010-10-19T10:49:32Z</dcterms:created>
  <dcterms:modified xsi:type="dcterms:W3CDTF">2016-10-25T15:38:38Z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